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ddharth Gupta\ETFs and Index funds\Circular related\Tracking errror output\"/>
    </mc:Choice>
  </mc:AlternateContent>
  <xr:revisionPtr revIDLastSave="0" documentId="8_{461FC62A-BF05-41E1-BB58-FFCCD9265ACF}" xr6:coauthVersionLast="36" xr6:coauthVersionMax="36" xr10:uidLastSave="{00000000-0000-0000-0000-000000000000}"/>
  <bookViews>
    <workbookView xWindow="0" yWindow="0" windowWidth="19200" windowHeight="5940" xr2:uid="{6EA0DA9C-8516-43E1-B614-110BE46DB0F5}"/>
  </bookViews>
  <sheets>
    <sheet name="TrackingError" sheetId="1" r:id="rId1"/>
  </sheets>
  <externalReferences>
    <externalReference r:id="rId2"/>
  </externalReferences>
  <definedNames>
    <definedName name="_xlnm._FilterDatabase" localSheetId="0" hidden="1">TrackingError!$A$1:$D$49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<sst xmlns="http://schemas.openxmlformats.org/spreadsheetml/2006/main" count="119" uniqueCount="94">
  <si>
    <t>Name of Scheme</t>
  </si>
  <si>
    <t>Benchmark</t>
  </si>
  <si>
    <t>Tracking Error (%) Regular</t>
  </si>
  <si>
    <t>Tracking Error (%) Direct</t>
  </si>
  <si>
    <t xml:space="preserve">HDFC Nifty 50 Index Fund </t>
  </si>
  <si>
    <t>Nifty 50 Index</t>
  </si>
  <si>
    <t>HDFC BSE India Sector Leaders Index Fund</t>
  </si>
  <si>
    <t>BSE India Sector Leaders Index Fund (TRI)</t>
  </si>
  <si>
    <t>HDFC BSE Sensex Index Fund</t>
  </si>
  <si>
    <t>BSE SENSEX (TRI)</t>
  </si>
  <si>
    <t>HDFC CRISIL-IBX Financial Services 3-6 Months Debt Index Fund</t>
  </si>
  <si>
    <t>CRISIL-IBX Financial Services 3-6 Months Debt Index</t>
  </si>
  <si>
    <t>HDFC CRISIL-IBX Financial Services 9-12 Months Debt Index Fund</t>
  </si>
  <si>
    <t>CRISIL-IBX Financial Services 9-12 Months Debt Index</t>
  </si>
  <si>
    <t>HDFC NIFTY 100 Equal Weight Index Fund</t>
  </si>
  <si>
    <t>Nifty100 Equal Weight Index</t>
  </si>
  <si>
    <t>HDFC NIFTY 100 Index Fund</t>
  </si>
  <si>
    <t>Nifty 100 Index</t>
  </si>
  <si>
    <t>HDFC Nifty G-Sec Apr 2029 Index Fund</t>
  </si>
  <si>
    <t>Nifty G-Sec Apr 2029 Index</t>
  </si>
  <si>
    <t>HDFC Nifty G-Sec Dec 2026 Index Fund</t>
  </si>
  <si>
    <t>Nifty G-sec Dec 2026 Index</t>
  </si>
  <si>
    <t>HDFC Nifty G-Sec July 2031 Index Fund</t>
  </si>
  <si>
    <t>Nifty G-Sec July 2031 Index</t>
  </si>
  <si>
    <t>HDFC Nifty G-Sec Jun 2027 Index Fund</t>
  </si>
  <si>
    <t>Nifty G-Sec Jun 2027 Index</t>
  </si>
  <si>
    <t>HDFC Nifty G-Sec Jun 2036 Index Fund</t>
  </si>
  <si>
    <t>Nifty G-Sec Jun 2036 Index</t>
  </si>
  <si>
    <t>HDFC Nifty G-Sec Sep 2032 Index Fund</t>
  </si>
  <si>
    <t>Nifty G-Sec Sep 2032 Index</t>
  </si>
  <si>
    <t>HDFC Nifty India Digital Index Fund</t>
  </si>
  <si>
    <t>Nifty India Digital Index Fund (TRI)</t>
  </si>
  <si>
    <t>HDFC NIFTY LargeMidcap 250 Index Fund</t>
  </si>
  <si>
    <t>NIFTY Large Midcap 250 Index (TRI)</t>
  </si>
  <si>
    <t>HDFC NIFTY Midcap 150 Index Fund</t>
  </si>
  <si>
    <t>Nifty Midcap 150 Index</t>
  </si>
  <si>
    <t>HDFC NIFTY Next 50 index Fund</t>
  </si>
  <si>
    <t>Nifty Next 50 Index</t>
  </si>
  <si>
    <t>HDFC Nifty SDL Oct 2026 Index Fund</t>
  </si>
  <si>
    <t>Nifty SDL Oct 2026 Index</t>
  </si>
  <si>
    <t>HDFC NIFTY SDL Plus G-Sec Jun 2027 40:60 Index Fund</t>
  </si>
  <si>
    <t>NIFTY SDL Plus G-Sec Jun 2027 40:60 Index</t>
  </si>
  <si>
    <t>HDFC NIFTY Smallcap 250 Index Fund</t>
  </si>
  <si>
    <t>Nifty Smallcap 250 Index</t>
  </si>
  <si>
    <t>HDFC Nifty Top 20 Equal Weight Index Fund</t>
  </si>
  <si>
    <t>Nifty Top 20 Equal Weight (TRI)</t>
  </si>
  <si>
    <t>HDFC NIFTY200 Momentum 30 Index Fund</t>
  </si>
  <si>
    <t>NIFTY200 Momentum 30 Index</t>
  </si>
  <si>
    <t>HDFC NIFTY100 Low Volatility 30 Index Fund</t>
  </si>
  <si>
    <t>Nifty 100 Low Volatility 30 Index</t>
  </si>
  <si>
    <t>HDFC Nifty100 Quality 30 Index Fund</t>
  </si>
  <si>
    <t>NIFTY 100 Quality 30 Index (TRI)</t>
  </si>
  <si>
    <t>HDFC NIFTY Realty Index Fund</t>
  </si>
  <si>
    <t>NIFTY Realty Index</t>
  </si>
  <si>
    <t>HDFC Nifty India Consumption Index Fund</t>
  </si>
  <si>
    <t>Nifty India Consumption Index (TRI)</t>
  </si>
  <si>
    <t>HDFC NIFTY50 Equal Weight Index Fund</t>
  </si>
  <si>
    <t>Nifty 50 Equal Weight Index</t>
  </si>
  <si>
    <t>HDFC BSE 500 Index Fund</t>
  </si>
  <si>
    <t>BSE 500 Total Returns Index (TRI)</t>
  </si>
  <si>
    <t>HDFC NIFTY500 Multicap 50:25:25 Index Fund</t>
  </si>
  <si>
    <t>NIFTY500 MultiCap 50:25:25 Index (TRI)</t>
  </si>
  <si>
    <t>HDFC Gold ETF</t>
  </si>
  <si>
    <t>Domestic Price of Gold</t>
  </si>
  <si>
    <t/>
  </si>
  <si>
    <t>HDFC NIFTY 100 ETF</t>
  </si>
  <si>
    <t>HDFC NIFTY 50 ETF</t>
  </si>
  <si>
    <t>HDFC NIFTY BANK ETF</t>
  </si>
  <si>
    <t>Nifty Bank Index</t>
  </si>
  <si>
    <t>HDFC NIFTY GROWTH SECTORS 15 ETF</t>
  </si>
  <si>
    <t>Nifty Growth Sectors 15 Index</t>
  </si>
  <si>
    <t>HDFC NIFTY IT ETF</t>
  </si>
  <si>
    <t>Nifty IT Index</t>
  </si>
  <si>
    <t>HDFC NIFTY Midcap 150 ETF</t>
  </si>
  <si>
    <t>HDFC NIFTY NEXT 50 ETF</t>
  </si>
  <si>
    <t>HDFC NIFTY Private Bank ETF</t>
  </si>
  <si>
    <t>Nifty Private Bank Index</t>
  </si>
  <si>
    <t>HDFC NIFTY PSU BANK ETF</t>
  </si>
  <si>
    <t>NIFTY PSU BANK Index</t>
  </si>
  <si>
    <t>HDFC NIFTY Smallcap 250 ETF</t>
  </si>
  <si>
    <t>HDFC NIFTY100 Low Volatility 30 ETF</t>
  </si>
  <si>
    <t>HDFC NIFTY100 QUALITY 30 ETF</t>
  </si>
  <si>
    <t xml:space="preserve">NIFTY 100 Quality 30 Index </t>
  </si>
  <si>
    <t>HDFC NIFTY200 MOMENTUM 30 ETF</t>
  </si>
  <si>
    <t xml:space="preserve">Nifty 200 Momentum 30 Index </t>
  </si>
  <si>
    <t>HDFC NIFTY50 VALUE 20 ETF</t>
  </si>
  <si>
    <t>Nifty 50 Value 20 Index</t>
  </si>
  <si>
    <t>HDFC BSE 500 ETF</t>
  </si>
  <si>
    <t>BSE 500 Index (TRI)</t>
  </si>
  <si>
    <t>HDFC BSE SENSEX ETF</t>
  </si>
  <si>
    <t>HDFC Silver ETF</t>
  </si>
  <si>
    <t>Domestic Price of Physical Silver</t>
  </si>
  <si>
    <t>HDFC NIFTY 1D Rate Liquid ETF</t>
  </si>
  <si>
    <t>Nifty 1D Rate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</si>
</sst>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ddharth%20Gupta/Index%20values_tracking%20error_FY26%20April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Error"/>
      <sheetName val="TE &amp; TD"/>
      <sheetName val="Dashboard"/>
      <sheetName val="Calculations"/>
      <sheetName val="Index prices_bloom"/>
      <sheetName val="Liquid"/>
      <sheetName val="MFI NAV_TS"/>
      <sheetName val="Sheet1"/>
      <sheetName val="Sheet2"/>
      <sheetName val="scheme master"/>
      <sheetName val="HDFC ETF mkt dashboard"/>
      <sheetName val="YTD returns"/>
      <sheetName val="Sheet3"/>
    </sheetNames>
    <sheetDataSet>
      <sheetData sheetId="0"/>
      <sheetData sheetId="1">
        <row r="5">
          <cell r="B5">
            <v>1E-4</v>
          </cell>
        </row>
        <row r="6">
          <cell r="B6">
            <v>2.0000000000000001E-4</v>
          </cell>
        </row>
        <row r="7">
          <cell r="B7">
            <v>2.9999999999999997E-4</v>
          </cell>
        </row>
        <row r="8">
          <cell r="B8">
            <v>2.0000000000000001E-4</v>
          </cell>
        </row>
        <row r="9">
          <cell r="B9">
            <v>5.9999999999999995E-4</v>
          </cell>
        </row>
        <row r="10">
          <cell r="B10">
            <v>2.0000000000000001E-4</v>
          </cell>
        </row>
        <row r="11">
          <cell r="B11">
            <v>4.0000000000000002E-4</v>
          </cell>
        </row>
        <row r="12">
          <cell r="B12">
            <v>8.0000000000000004E-4</v>
          </cell>
        </row>
        <row r="13">
          <cell r="B13">
            <v>8.0000000000000004E-4</v>
          </cell>
        </row>
        <row r="14">
          <cell r="B14">
            <v>2.9999999999999997E-4</v>
          </cell>
        </row>
        <row r="15">
          <cell r="B15">
            <v>8.0000000000000004E-4</v>
          </cell>
        </row>
        <row r="16">
          <cell r="B16">
            <v>2.9999999999999997E-4</v>
          </cell>
        </row>
        <row r="17">
          <cell r="B17">
            <v>1.6999999999999999E-3</v>
          </cell>
        </row>
        <row r="18">
          <cell r="B18">
            <v>4.0000000000000002E-4</v>
          </cell>
        </row>
        <row r="19">
          <cell r="B19">
            <v>2.0000000000000001E-4</v>
          </cell>
        </row>
        <row r="20">
          <cell r="B20">
            <v>8.0000000000000004E-4</v>
          </cell>
        </row>
        <row r="21">
          <cell r="B21">
            <v>4.0000000000000001E-3</v>
          </cell>
        </row>
        <row r="22">
          <cell r="B22">
            <v>8.6999999999999994E-3</v>
          </cell>
        </row>
        <row r="23">
          <cell r="B23">
            <v>2.0000000000000001E-4</v>
          </cell>
        </row>
        <row r="27">
          <cell r="B27">
            <v>2.0000000000000001E-4</v>
          </cell>
          <cell r="C27">
            <v>2.0000000000000001E-4</v>
          </cell>
        </row>
        <row r="28">
          <cell r="B28">
            <v>2.9999999999999997E-4</v>
          </cell>
          <cell r="C28">
            <v>4.0000000000000002E-4</v>
          </cell>
        </row>
        <row r="29">
          <cell r="B29">
            <v>4.0000000000000002E-4</v>
          </cell>
          <cell r="C29">
            <v>5.0000000000000001E-4</v>
          </cell>
        </row>
        <row r="30">
          <cell r="B30">
            <v>4.0000000000000002E-4</v>
          </cell>
          <cell r="C30">
            <v>5.0000000000000001E-4</v>
          </cell>
        </row>
        <row r="31">
          <cell r="B31">
            <v>8.0000000000000004E-4</v>
          </cell>
          <cell r="C31">
            <v>8.0000000000000004E-4</v>
          </cell>
        </row>
        <row r="32">
          <cell r="B32">
            <v>8.0000000000000004E-4</v>
          </cell>
          <cell r="C32">
            <v>8.9999999999999998E-4</v>
          </cell>
        </row>
        <row r="33">
          <cell r="B33">
            <v>4.0000000000000002E-4</v>
          </cell>
          <cell r="C33">
            <v>5.0000000000000001E-4</v>
          </cell>
        </row>
        <row r="34">
          <cell r="B34">
            <v>5.9999999999999995E-4</v>
          </cell>
          <cell r="C34">
            <v>6.9999999999999999E-4</v>
          </cell>
        </row>
        <row r="35">
          <cell r="B35">
            <v>4.0000000000000002E-4</v>
          </cell>
          <cell r="C35">
            <v>5.0000000000000001E-4</v>
          </cell>
        </row>
        <row r="36">
          <cell r="B36">
            <v>4.0000000000000002E-4</v>
          </cell>
          <cell r="C36">
            <v>5.0000000000000001E-4</v>
          </cell>
        </row>
        <row r="37">
          <cell r="B37">
            <v>5.0000000000000001E-4</v>
          </cell>
          <cell r="C37">
            <v>5.9999999999999995E-4</v>
          </cell>
        </row>
        <row r="38">
          <cell r="B38">
            <v>8.0000000000000004E-4</v>
          </cell>
          <cell r="C38">
            <v>8.9999999999999998E-4</v>
          </cell>
        </row>
        <row r="39">
          <cell r="B39">
            <v>2.2000000000000001E-3</v>
          </cell>
          <cell r="C39">
            <v>2.2000000000000001E-3</v>
          </cell>
        </row>
        <row r="40">
          <cell r="B40">
            <v>5.0000000000000001E-4</v>
          </cell>
          <cell r="C40">
            <v>5.9999999999999995E-4</v>
          </cell>
        </row>
        <row r="41">
          <cell r="B41">
            <v>8.0000000000000004E-4</v>
          </cell>
          <cell r="C41">
            <v>8.9999999999999998E-4</v>
          </cell>
        </row>
        <row r="42">
          <cell r="B42">
            <v>8.0000000000000004E-4</v>
          </cell>
          <cell r="C42">
            <v>8.9999999999999998E-4</v>
          </cell>
        </row>
        <row r="43">
          <cell r="B43">
            <v>2.2000000000000001E-3</v>
          </cell>
          <cell r="C43">
            <v>2.3E-3</v>
          </cell>
        </row>
        <row r="44">
          <cell r="B44">
            <v>5.9999999999999995E-4</v>
          </cell>
          <cell r="C44">
            <v>6.9999999999999999E-4</v>
          </cell>
        </row>
        <row r="45">
          <cell r="B45">
            <v>4.1000000000000003E-3</v>
          </cell>
          <cell r="C45">
            <v>4.1000000000000003E-3</v>
          </cell>
        </row>
        <row r="46">
          <cell r="B46">
            <v>3.8999999999999998E-3</v>
          </cell>
          <cell r="C46">
            <v>3.8999999999999998E-3</v>
          </cell>
        </row>
        <row r="47">
          <cell r="B47">
            <v>5.0000000000000001E-3</v>
          </cell>
          <cell r="C47">
            <v>5.0000000000000001E-3</v>
          </cell>
        </row>
        <row r="48">
          <cell r="B48">
            <v>1.29E-2</v>
          </cell>
          <cell r="C48">
            <v>1.29E-2</v>
          </cell>
        </row>
        <row r="49">
          <cell r="B49">
            <v>1.66E-2</v>
          </cell>
          <cell r="C49">
            <v>1.66E-2</v>
          </cell>
        </row>
        <row r="50">
          <cell r="B50">
            <v>1.41E-2</v>
          </cell>
          <cell r="C50">
            <v>1.41E-2</v>
          </cell>
        </row>
        <row r="51">
          <cell r="B51">
            <v>4.4000000000000003E-3</v>
          </cell>
          <cell r="C51">
            <v>4.4000000000000003E-3</v>
          </cell>
        </row>
        <row r="52">
          <cell r="B52">
            <v>5.5999999999999999E-3</v>
          </cell>
          <cell r="C52">
            <v>5.5999999999999999E-3</v>
          </cell>
        </row>
        <row r="53">
          <cell r="B53">
            <v>1.2999999999999999E-3</v>
          </cell>
          <cell r="C53">
            <v>1.2999999999999999E-3</v>
          </cell>
        </row>
        <row r="54">
          <cell r="B54">
            <v>5.0000000000000001E-3</v>
          </cell>
          <cell r="C54">
            <v>5.1000000000000004E-3</v>
          </cell>
        </row>
        <row r="55">
          <cell r="B55">
            <v>4.0000000000000002E-4</v>
          </cell>
          <cell r="C55">
            <v>4.0000000000000002E-4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0AF8-A937-4A5D-84E8-140DF9D31A97}">
  <dimension ref="A1:D49"/>
  <sheetViews>
    <sheetView tabSelected="1" zoomScale="93" zoomScaleNormal="93" workbookViewId="0">
      <selection activeCell="C8" sqref="C8"/>
    </sheetView>
  </sheetViews>
  <sheetFormatPr defaultRowHeight="14.5" x14ac:dyDescent="0.35"/>
  <cols>
    <col min="1" max="1" width="57.54296875" customWidth="1"/>
    <col min="2" max="2" width="49" bestFit="1" customWidth="1"/>
    <col min="3" max="3" width="13.1796875" customWidth="1"/>
    <col min="4" max="4" width="15" customWidth="1"/>
  </cols>
  <sheetData>
    <row r="1" spans="1:4" ht="29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 t="s">
        <v>4</v>
      </c>
      <c r="B2" s="2" t="s">
        <v>5</v>
      </c>
      <c r="C2" s="3">
        <f>ROUND(('[1]TE &amp; TD'!C27)*100,2)</f>
        <v>0.02</v>
      </c>
      <c r="D2" s="3">
        <f>ROUND(('[1]TE &amp; TD'!B27)*100,2)</f>
        <v>0.02</v>
      </c>
    </row>
    <row r="3" spans="1:4" x14ac:dyDescent="0.35">
      <c r="A3" s="2" t="s">
        <v>6</v>
      </c>
      <c r="B3" s="2" t="s">
        <v>7</v>
      </c>
      <c r="C3" s="3">
        <f>ROUND(('[1]TE &amp; TD'!C55)*100,2)</f>
        <v>0.04</v>
      </c>
      <c r="D3" s="3">
        <f>ROUND(('[1]TE &amp; TD'!B55)*100,2)</f>
        <v>0.04</v>
      </c>
    </row>
    <row r="4" spans="1:4" x14ac:dyDescent="0.35">
      <c r="A4" s="2" t="s">
        <v>8</v>
      </c>
      <c r="B4" s="2" t="s">
        <v>9</v>
      </c>
      <c r="C4" s="3">
        <f>ROUND(('[1]TE &amp; TD'!C28)*100,2)</f>
        <v>0.04</v>
      </c>
      <c r="D4" s="3">
        <f>ROUND(('[1]TE &amp; TD'!B28)*100,2)</f>
        <v>0.03</v>
      </c>
    </row>
    <row r="5" spans="1:4" x14ac:dyDescent="0.35">
      <c r="A5" s="2" t="s">
        <v>10</v>
      </c>
      <c r="B5" s="2" t="s">
        <v>11</v>
      </c>
      <c r="C5" s="3">
        <f>ROUND(('[1]TE &amp; TD'!C53)*100,2)</f>
        <v>0.13</v>
      </c>
      <c r="D5" s="3">
        <f>ROUND(('[1]TE &amp; TD'!B53)*100,2)</f>
        <v>0.13</v>
      </c>
    </row>
    <row r="6" spans="1:4" x14ac:dyDescent="0.35">
      <c r="A6" s="2" t="s">
        <v>12</v>
      </c>
      <c r="B6" s="2" t="s">
        <v>13</v>
      </c>
      <c r="C6" s="3">
        <f>ROUND(('[1]TE &amp; TD'!C54)*100,2)</f>
        <v>0.51</v>
      </c>
      <c r="D6" s="3">
        <f>ROUND(('[1]TE &amp; TD'!B54)*100,2)</f>
        <v>0.5</v>
      </c>
    </row>
    <row r="7" spans="1:4" x14ac:dyDescent="0.35">
      <c r="A7" s="2" t="s">
        <v>14</v>
      </c>
      <c r="B7" s="2" t="s">
        <v>15</v>
      </c>
      <c r="C7" s="3">
        <f>ROUND(('[1]TE &amp; TD'!C31)*100,2)</f>
        <v>0.08</v>
      </c>
      <c r="D7" s="3">
        <f>ROUND(('[1]TE &amp; TD'!B31)*100,2)</f>
        <v>0.08</v>
      </c>
    </row>
    <row r="8" spans="1:4" x14ac:dyDescent="0.35">
      <c r="A8" s="2" t="s">
        <v>16</v>
      </c>
      <c r="B8" s="2" t="s">
        <v>17</v>
      </c>
      <c r="C8" s="3">
        <f>ROUND(('[1]TE &amp; TD'!C33)*100,2)</f>
        <v>0.05</v>
      </c>
      <c r="D8" s="3">
        <f>ROUND(('[1]TE &amp; TD'!B33)*100,2)</f>
        <v>0.04</v>
      </c>
    </row>
    <row r="9" spans="1:4" x14ac:dyDescent="0.35">
      <c r="A9" s="2" t="s">
        <v>18</v>
      </c>
      <c r="B9" s="2" t="s">
        <v>19</v>
      </c>
      <c r="C9" s="3">
        <f>ROUND(('[1]TE &amp; TD'!C47)*100,2)</f>
        <v>0.5</v>
      </c>
      <c r="D9" s="3">
        <f>ROUND(('[1]TE &amp; TD'!B47)*100,2)</f>
        <v>0.5</v>
      </c>
    </row>
    <row r="10" spans="1:4" x14ac:dyDescent="0.35">
      <c r="A10" s="2" t="s">
        <v>20</v>
      </c>
      <c r="B10" s="2" t="s">
        <v>21</v>
      </c>
      <c r="C10" s="3">
        <f>ROUND(('[1]TE &amp; TD'!C45)*100,2)</f>
        <v>0.41</v>
      </c>
      <c r="D10" s="3">
        <f>ROUND(('[1]TE &amp; TD'!B45)*100,2)</f>
        <v>0.41</v>
      </c>
    </row>
    <row r="11" spans="1:4" x14ac:dyDescent="0.35">
      <c r="A11" s="2" t="s">
        <v>22</v>
      </c>
      <c r="B11" s="2" t="s">
        <v>23</v>
      </c>
      <c r="C11" s="3">
        <f>ROUND(('[1]TE &amp; TD'!C48)*100,2)</f>
        <v>1.29</v>
      </c>
      <c r="D11" s="3">
        <f>ROUND(('[1]TE &amp; TD'!B48)*100,2)</f>
        <v>1.29</v>
      </c>
    </row>
    <row r="12" spans="1:4" x14ac:dyDescent="0.35">
      <c r="A12" s="2" t="s">
        <v>24</v>
      </c>
      <c r="B12" s="2" t="s">
        <v>25</v>
      </c>
      <c r="C12" s="3">
        <f>ROUND(('[1]TE &amp; TD'!C46)*100,2)</f>
        <v>0.39</v>
      </c>
      <c r="D12" s="3">
        <f>ROUND(('[1]TE &amp; TD'!B46)*100,2)</f>
        <v>0.39</v>
      </c>
    </row>
    <row r="13" spans="1:4" x14ac:dyDescent="0.35">
      <c r="A13" s="2" t="s">
        <v>26</v>
      </c>
      <c r="B13" s="2" t="s">
        <v>27</v>
      </c>
      <c r="C13" s="3">
        <f>ROUND(('[1]TE &amp; TD'!C50)*100,2)</f>
        <v>1.41</v>
      </c>
      <c r="D13" s="3">
        <f>ROUND(('[1]TE &amp; TD'!B50)*100,2)</f>
        <v>1.41</v>
      </c>
    </row>
    <row r="14" spans="1:4" x14ac:dyDescent="0.35">
      <c r="A14" s="2" t="s">
        <v>28</v>
      </c>
      <c r="B14" s="2" t="s">
        <v>29</v>
      </c>
      <c r="C14" s="3">
        <f>ROUND(('[1]TE &amp; TD'!C49)*100,2)</f>
        <v>1.66</v>
      </c>
      <c r="D14" s="3">
        <f>ROUND(('[1]TE &amp; TD'!B49)*100,2)</f>
        <v>1.66</v>
      </c>
    </row>
    <row r="15" spans="1:4" x14ac:dyDescent="0.35">
      <c r="A15" s="2" t="s">
        <v>30</v>
      </c>
      <c r="B15" s="2" t="s">
        <v>31</v>
      </c>
      <c r="C15" s="3">
        <f>ROUND(('[1]TE &amp; TD'!C44)*100,2)</f>
        <v>7.0000000000000007E-2</v>
      </c>
      <c r="D15" s="3">
        <f>ROUND(('[1]TE &amp; TD'!B44)*100,2)</f>
        <v>0.06</v>
      </c>
    </row>
    <row r="16" spans="1:4" x14ac:dyDescent="0.35">
      <c r="A16" s="2" t="s">
        <v>32</v>
      </c>
      <c r="B16" s="2" t="s">
        <v>33</v>
      </c>
      <c r="C16" s="3">
        <f>ROUND(('[1]TE &amp; TD'!C36)*100,2)</f>
        <v>0.05</v>
      </c>
      <c r="D16" s="3">
        <f>ROUND(('[1]TE &amp; TD'!B36)*100,2)</f>
        <v>0.04</v>
      </c>
    </row>
    <row r="17" spans="1:4" x14ac:dyDescent="0.35">
      <c r="A17" s="2" t="s">
        <v>34</v>
      </c>
      <c r="B17" s="2" t="s">
        <v>35</v>
      </c>
      <c r="C17" s="3">
        <f>ROUND(('[1]TE &amp; TD'!C37)*100,2)</f>
        <v>0.06</v>
      </c>
      <c r="D17" s="3">
        <f>ROUND(('[1]TE &amp; TD'!B37)*100,2)</f>
        <v>0.05</v>
      </c>
    </row>
    <row r="18" spans="1:4" x14ac:dyDescent="0.35">
      <c r="A18" s="2" t="s">
        <v>36</v>
      </c>
      <c r="B18" s="2" t="s">
        <v>37</v>
      </c>
      <c r="C18" s="3">
        <f>ROUND(('[1]TE &amp; TD'!C29)*100,2)</f>
        <v>0.05</v>
      </c>
      <c r="D18" s="3">
        <f>ROUND(('[1]TE &amp; TD'!B29)*100,2)</f>
        <v>0.04</v>
      </c>
    </row>
    <row r="19" spans="1:4" x14ac:dyDescent="0.35">
      <c r="A19" s="2" t="s">
        <v>38</v>
      </c>
      <c r="B19" s="2" t="s">
        <v>39</v>
      </c>
      <c r="C19" s="3">
        <f>ROUND(('[1]TE &amp; TD'!C52)*100,2)</f>
        <v>0.56000000000000005</v>
      </c>
      <c r="D19" s="3">
        <f>ROUND(('[1]TE &amp; TD'!B52)*100,2)</f>
        <v>0.56000000000000005</v>
      </c>
    </row>
    <row r="20" spans="1:4" x14ac:dyDescent="0.35">
      <c r="A20" s="2" t="s">
        <v>40</v>
      </c>
      <c r="B20" s="2" t="s">
        <v>41</v>
      </c>
      <c r="C20" s="3">
        <f>ROUND(('[1]TE &amp; TD'!C51)*100,2)</f>
        <v>0.44</v>
      </c>
      <c r="D20" s="3">
        <f>ROUND(('[1]TE &amp; TD'!B51)*100,2)</f>
        <v>0.44</v>
      </c>
    </row>
    <row r="21" spans="1:4" x14ac:dyDescent="0.35">
      <c r="A21" s="2" t="s">
        <v>42</v>
      </c>
      <c r="B21" s="2" t="s">
        <v>43</v>
      </c>
      <c r="C21" s="3">
        <f>ROUND(('[1]TE &amp; TD'!C38)*100,2)</f>
        <v>0.09</v>
      </c>
      <c r="D21" s="3">
        <f>ROUND(('[1]TE &amp; TD'!B38)*100,2)</f>
        <v>0.08</v>
      </c>
    </row>
    <row r="22" spans="1:4" x14ac:dyDescent="0.35">
      <c r="A22" s="2" t="s">
        <v>44</v>
      </c>
      <c r="B22" s="2" t="s">
        <v>45</v>
      </c>
      <c r="C22" s="3">
        <f>ROUND(('[1]TE &amp; TD'!C32)*100,2)</f>
        <v>0.09</v>
      </c>
      <c r="D22" s="3">
        <f>ROUND(('[1]TE &amp; TD'!B32)*100,2)</f>
        <v>0.08</v>
      </c>
    </row>
    <row r="23" spans="1:4" x14ac:dyDescent="0.35">
      <c r="A23" s="2" t="s">
        <v>46</v>
      </c>
      <c r="B23" s="2" t="s">
        <v>47</v>
      </c>
      <c r="C23" s="3">
        <f>ROUND(('[1]TE &amp; TD'!C39)*100,2)</f>
        <v>0.22</v>
      </c>
      <c r="D23" s="3">
        <f>ROUND(('[1]TE &amp; TD'!B39)*100,2)</f>
        <v>0.22</v>
      </c>
    </row>
    <row r="24" spans="1:4" x14ac:dyDescent="0.35">
      <c r="A24" s="2" t="s">
        <v>48</v>
      </c>
      <c r="B24" s="2" t="s">
        <v>49</v>
      </c>
      <c r="C24" s="3">
        <f>ROUND(('[1]TE &amp; TD'!C40)*100,2)</f>
        <v>0.06</v>
      </c>
      <c r="D24" s="3">
        <f>ROUND(('[1]TE &amp; TD'!B40)*100,2)</f>
        <v>0.05</v>
      </c>
    </row>
    <row r="25" spans="1:4" x14ac:dyDescent="0.35">
      <c r="A25" s="2" t="s">
        <v>50</v>
      </c>
      <c r="B25" s="2" t="s">
        <v>51</v>
      </c>
      <c r="C25" s="3">
        <f>ROUND(('[1]TE &amp; TD'!C41)*100,2)</f>
        <v>0.09</v>
      </c>
      <c r="D25" s="3">
        <f>ROUND(('[1]TE &amp; TD'!B41)*100,2)</f>
        <v>0.08</v>
      </c>
    </row>
    <row r="26" spans="1:4" x14ac:dyDescent="0.35">
      <c r="A26" s="2" t="s">
        <v>52</v>
      </c>
      <c r="B26" s="2" t="s">
        <v>53</v>
      </c>
      <c r="C26" s="3">
        <f>ROUND(('[1]TE &amp; TD'!C42)*100,2)</f>
        <v>0.09</v>
      </c>
      <c r="D26" s="3">
        <f>ROUND(('[1]TE &amp; TD'!B42)*100,2)</f>
        <v>0.08</v>
      </c>
    </row>
    <row r="27" spans="1:4" x14ac:dyDescent="0.35">
      <c r="A27" s="2" t="s">
        <v>54</v>
      </c>
      <c r="B27" s="2" t="s">
        <v>55</v>
      </c>
      <c r="C27" s="3">
        <f>ROUND(('[1]TE &amp; TD'!C43)*100,2)</f>
        <v>0.23</v>
      </c>
      <c r="D27" s="3">
        <f>ROUND(('[1]TE &amp; TD'!B43)*100,2)</f>
        <v>0.22</v>
      </c>
    </row>
    <row r="28" spans="1:4" x14ac:dyDescent="0.35">
      <c r="A28" s="2" t="s">
        <v>56</v>
      </c>
      <c r="B28" s="2" t="s">
        <v>57</v>
      </c>
      <c r="C28" s="3">
        <f>ROUND(('[1]TE &amp; TD'!C30)*100,2)</f>
        <v>0.05</v>
      </c>
      <c r="D28" s="3">
        <f>ROUND(('[1]TE &amp; TD'!B30)*100,2)</f>
        <v>0.04</v>
      </c>
    </row>
    <row r="29" spans="1:4" x14ac:dyDescent="0.35">
      <c r="A29" s="2" t="s">
        <v>58</v>
      </c>
      <c r="B29" s="2" t="s">
        <v>59</v>
      </c>
      <c r="C29" s="3">
        <f>ROUND(('[1]TE &amp; TD'!C34)*100,2)</f>
        <v>7.0000000000000007E-2</v>
      </c>
      <c r="D29" s="3">
        <f>ROUND(('[1]TE &amp; TD'!B34)*100,2)</f>
        <v>0.06</v>
      </c>
    </row>
    <row r="30" spans="1:4" x14ac:dyDescent="0.35">
      <c r="A30" s="2" t="s">
        <v>60</v>
      </c>
      <c r="B30" s="2" t="s">
        <v>61</v>
      </c>
      <c r="C30" s="3">
        <f>ROUND(('[1]TE &amp; TD'!C35)*100,2)</f>
        <v>0.05</v>
      </c>
      <c r="D30" s="3">
        <f>ROUND(('[1]TE &amp; TD'!B35)*100,2)</f>
        <v>0.04</v>
      </c>
    </row>
    <row r="31" spans="1:4" x14ac:dyDescent="0.35">
      <c r="A31" s="2" t="s">
        <v>62</v>
      </c>
      <c r="B31" s="2" t="s">
        <v>63</v>
      </c>
      <c r="C31" s="3" t="s">
        <v>64</v>
      </c>
      <c r="D31" s="3">
        <f>ROUND(('[1]TE &amp; TD'!$B$21)*100,2)</f>
        <v>0.4</v>
      </c>
    </row>
    <row r="32" spans="1:4" x14ac:dyDescent="0.35">
      <c r="A32" s="2" t="s">
        <v>65</v>
      </c>
      <c r="B32" s="2" t="s">
        <v>17</v>
      </c>
      <c r="C32" s="3" t="s">
        <v>64</v>
      </c>
      <c r="D32" s="3">
        <f>ROUND(('[1]TE &amp; TD'!$B$8)*100,2)</f>
        <v>0.02</v>
      </c>
    </row>
    <row r="33" spans="1:4" x14ac:dyDescent="0.35">
      <c r="A33" s="2" t="s">
        <v>66</v>
      </c>
      <c r="B33" s="2" t="s">
        <v>5</v>
      </c>
      <c r="C33" s="3" t="s">
        <v>64</v>
      </c>
      <c r="D33" s="3">
        <f>ROUND(('[1]TE &amp; TD'!$B$5)*100,2)</f>
        <v>0.01</v>
      </c>
    </row>
    <row r="34" spans="1:4" x14ac:dyDescent="0.35">
      <c r="A34" s="2" t="s">
        <v>67</v>
      </c>
      <c r="B34" s="2" t="s">
        <v>68</v>
      </c>
      <c r="C34" s="3" t="s">
        <v>64</v>
      </c>
      <c r="D34" s="3">
        <f>ROUND(('[1]TE &amp; TD'!$B$7)*100,2)</f>
        <v>0.03</v>
      </c>
    </row>
    <row r="35" spans="1:4" x14ac:dyDescent="0.35">
      <c r="A35" s="2" t="s">
        <v>69</v>
      </c>
      <c r="B35" s="2" t="s">
        <v>70</v>
      </c>
      <c r="C35" s="3" t="s">
        <v>64</v>
      </c>
      <c r="D35" s="3">
        <f>ROUND(('[1]TE &amp; TD'!$B$15)*100,2)</f>
        <v>0.08</v>
      </c>
    </row>
    <row r="36" spans="1:4" x14ac:dyDescent="0.35">
      <c r="A36" s="2" t="s">
        <v>71</v>
      </c>
      <c r="B36" s="2" t="s">
        <v>72</v>
      </c>
      <c r="C36" s="3" t="s">
        <v>64</v>
      </c>
      <c r="D36" s="3">
        <f>ROUND(('[1]TE &amp; TD'!$B$18)*100,2)</f>
        <v>0.04</v>
      </c>
    </row>
    <row r="37" spans="1:4" x14ac:dyDescent="0.35">
      <c r="A37" s="2" t="s">
        <v>73</v>
      </c>
      <c r="B37" s="2" t="s">
        <v>35</v>
      </c>
      <c r="C37" s="3" t="s">
        <v>64</v>
      </c>
      <c r="D37" s="3">
        <f>ROUND(('[1]TE &amp; TD'!$B$11)*100,2)</f>
        <v>0.04</v>
      </c>
    </row>
    <row r="38" spans="1:4" x14ac:dyDescent="0.35">
      <c r="A38" s="2" t="s">
        <v>74</v>
      </c>
      <c r="B38" s="2" t="s">
        <v>37</v>
      </c>
      <c r="C38" s="3" t="s">
        <v>64</v>
      </c>
      <c r="D38" s="3">
        <f>ROUND(('[1]TE &amp; TD'!$B$9)*100,2)</f>
        <v>0.06</v>
      </c>
    </row>
    <row r="39" spans="1:4" x14ac:dyDescent="0.35">
      <c r="A39" s="2" t="s">
        <v>75</v>
      </c>
      <c r="B39" s="2" t="s">
        <v>76</v>
      </c>
      <c r="C39" s="3" t="s">
        <v>64</v>
      </c>
      <c r="D39" s="3">
        <f>ROUND(('[1]TE &amp; TD'!B19)*100,2)</f>
        <v>0.02</v>
      </c>
    </row>
    <row r="40" spans="1:4" x14ac:dyDescent="0.35">
      <c r="A40" s="2" t="s">
        <v>77</v>
      </c>
      <c r="B40" s="2" t="s">
        <v>78</v>
      </c>
      <c r="C40" s="3" t="s">
        <v>64</v>
      </c>
      <c r="D40" s="3">
        <f>ROUND(('[1]TE &amp; TD'!B20)*100,2)</f>
        <v>0.08</v>
      </c>
    </row>
    <row r="41" spans="1:4" x14ac:dyDescent="0.35">
      <c r="A41" s="2" t="s">
        <v>79</v>
      </c>
      <c r="B41" s="2" t="s">
        <v>43</v>
      </c>
      <c r="C41" s="3" t="s">
        <v>64</v>
      </c>
      <c r="D41" s="3">
        <f>ROUND(('[1]TE &amp; TD'!$B$12)*100,2)</f>
        <v>0.08</v>
      </c>
    </row>
    <row r="42" spans="1:4" x14ac:dyDescent="0.35">
      <c r="A42" s="2" t="s">
        <v>80</v>
      </c>
      <c r="B42" s="2" t="s">
        <v>49</v>
      </c>
      <c r="C42" s="3" t="s">
        <v>64</v>
      </c>
      <c r="D42" s="3">
        <f>ROUND(('[1]TE &amp; TD'!$B$16)*100,2)</f>
        <v>0.03</v>
      </c>
    </row>
    <row r="43" spans="1:4" x14ac:dyDescent="0.35">
      <c r="A43" s="2" t="s">
        <v>81</v>
      </c>
      <c r="B43" s="2" t="s">
        <v>82</v>
      </c>
      <c r="C43" s="3" t="s">
        <v>64</v>
      </c>
      <c r="D43" s="3">
        <f>ROUND(('[1]TE &amp; TD'!$B$13)*100,2)</f>
        <v>0.08</v>
      </c>
    </row>
    <row r="44" spans="1:4" x14ac:dyDescent="0.35">
      <c r="A44" s="2" t="s">
        <v>83</v>
      </c>
      <c r="B44" s="2" t="s">
        <v>84</v>
      </c>
      <c r="C44" s="3" t="s">
        <v>64</v>
      </c>
      <c r="D44" s="3">
        <f>ROUND(('[1]TE &amp; TD'!$B$17)*100,2)</f>
        <v>0.17</v>
      </c>
    </row>
    <row r="45" spans="1:4" x14ac:dyDescent="0.35">
      <c r="A45" s="2" t="s">
        <v>85</v>
      </c>
      <c r="B45" s="2" t="s">
        <v>86</v>
      </c>
      <c r="C45" s="3" t="s">
        <v>64</v>
      </c>
      <c r="D45" s="3">
        <f>ROUND(('[1]TE &amp; TD'!$B$14)*100,2)</f>
        <v>0.03</v>
      </c>
    </row>
    <row r="46" spans="1:4" x14ac:dyDescent="0.35">
      <c r="A46" s="2" t="s">
        <v>87</v>
      </c>
      <c r="B46" s="2" t="s">
        <v>88</v>
      </c>
      <c r="C46" s="3" t="s">
        <v>64</v>
      </c>
      <c r="D46" s="3">
        <f>ROUND(('[1]TE &amp; TD'!$B$10)*100,2)</f>
        <v>0.02</v>
      </c>
    </row>
    <row r="47" spans="1:4" x14ac:dyDescent="0.35">
      <c r="A47" s="2" t="s">
        <v>89</v>
      </c>
      <c r="B47" s="2" t="s">
        <v>9</v>
      </c>
      <c r="C47" s="3" t="s">
        <v>64</v>
      </c>
      <c r="D47" s="3">
        <f>ROUND(('[1]TE &amp; TD'!$B$6)*100,2)</f>
        <v>0.02</v>
      </c>
    </row>
    <row r="48" spans="1:4" x14ac:dyDescent="0.35">
      <c r="A48" s="2" t="s">
        <v>90</v>
      </c>
      <c r="B48" s="2" t="s">
        <v>91</v>
      </c>
      <c r="C48" s="3" t="s">
        <v>64</v>
      </c>
      <c r="D48" s="3">
        <f>ROUND(('[1]TE &amp; TD'!$B$22)*100,2)</f>
        <v>0.87</v>
      </c>
    </row>
    <row r="49" spans="1:4" x14ac:dyDescent="0.35">
      <c r="A49" s="2" t="s">
        <v>92</v>
      </c>
      <c r="B49" s="2" t="s">
        <v>93</v>
      </c>
      <c r="C49" s="3" t="s">
        <v>64</v>
      </c>
      <c r="D49" s="3">
        <f>ROUND(('[1]TE &amp; TD'!$B$23)*100,2)</f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Palkita Shahdadpuri</dc:creator>
  <cp:lastModifiedBy>Palkita Shahdadpuri</cp:lastModifiedBy>
  <dcterms:created xsi:type="dcterms:W3CDTF">2026-04-01T11:57:21Z</dcterms:created>
  <dcterms:modified xsi:type="dcterms:W3CDTF">2026-04-01T11:57:37Z</dcterms:modified>
</cp:coreProperties>
</file>